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<sst xmlns="http://schemas.openxmlformats.org/spreadsheetml/2006/main" count="108" uniqueCount="78">
  <si>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</si>
  <si>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</si>
  <si>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</si>
  <si>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</si>
  <si>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</si>
  <si>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</si>
  <si>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</si>
  <si>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</si>
  <si>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</si>
  <si>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</si>
  <si>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</si>
  <si>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</si>
  <si>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</si>
  <si>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</si>
  <si>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</si>
  <si>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</si>
  <si>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</si>
  <si>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</si>
  <si>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</si>
  <si>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</si>
  <si>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</si>
  <si>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</si>
  <si>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</si>
  <si>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</si>
  <si>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</si>
  <si>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</si>
  <si>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</si>
  <si>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</si>
  <si>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</si>
  <si>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</si>
  <si>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</si>
  <si>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</si>
  <si>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自由民主党</t>
  </si>
  <si>
    <t>立憲民主党</t>
  </si>
  <si>
    <t>日本維新の会</t>
  </si>
  <si>
    <t>公明党</t>
  </si>
  <si>
    <t>日本共産党</t>
  </si>
  <si>
    <t>国民民主党</t>
  </si>
  <si>
    <t>れいわ新選組</t>
  </si>
  <si>
    <t>社会民主党</t>
  </si>
  <si>
    <t>政治家女子４８党</t>
  </si>
  <si>
    <t>参政党</t>
  </si>
  <si>
    <t>諸派</t>
  </si>
  <si>
    <t>無所属</t>
  </si>
  <si>
    <t>新</t>
  </si>
  <si>
    <t>現</t>
  </si>
  <si>
    <t>元</t>
  </si>
  <si>
    <t>中川清美</t>
  </si>
  <si>
    <t>小松正年</t>
  </si>
  <si>
    <t>土屋慎一</t>
  </si>
  <si>
    <t>静川広巳</t>
  </si>
  <si>
    <t>しずかわ広巳</t>
  </si>
  <si>
    <t>柴田典男</t>
  </si>
  <si>
    <t>野崎敬恭</t>
  </si>
  <si>
    <t>野崎ひろやす</t>
  </si>
  <si>
    <t>髙田英利</t>
  </si>
  <si>
    <t>砂場明</t>
  </si>
  <si>
    <t>砂場あきら</t>
  </si>
  <si>
    <t>川原外至男</t>
  </si>
  <si>
    <t>かわはら外至男</t>
  </si>
  <si>
    <t>農業法人代表</t>
  </si>
  <si>
    <t>会社役員</t>
  </si>
  <si>
    <t>僧侶</t>
  </si>
  <si>
    <t>農業</t>
  </si>
  <si>
    <t>自営業</t>
  </si>
  <si>
    <t>浦臼町</t>
  </si>
  <si>
    <t>109票</t>
  </si>
  <si>
    <t>49票</t>
  </si>
  <si>
    <t>166票</t>
  </si>
  <si>
    <t>107票</t>
  </si>
  <si>
    <t>104票</t>
  </si>
  <si>
    <t>133票</t>
  </si>
  <si>
    <t>127票</t>
  </si>
  <si>
    <t>174票</t>
  </si>
  <si>
    <t>125票</t>
  </si>
  <si>
    <t>４月２３日　２１時４８分</t>
  </si>
  <si>
    <t>当</t>
  </si>
  <si>
    <t>落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</si>
</sst>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8" xfId="48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4" borderId="31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3" xfId="0" applyBorder="1" applyAlignment="1">
      <alignment horizontal="distributed" vertical="center" wrapText="1" indent="3"/>
    </xf>
    <xf numFmtId="0" fontId="9" fillId="0" borderId="12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38" xfId="48" applyNumberFormat="1" applyFont="1" applyFill="1" applyBorder="1" applyAlignment="1">
      <alignment horizontal="right" vertical="center"/>
    </xf>
    <xf numFmtId="183" fontId="0" fillId="33" borderId="39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83" fontId="0" fillId="33" borderId="42" xfId="0" applyNumberFormat="1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183" fontId="0" fillId="33" borderId="47" xfId="48" applyNumberFormat="1" applyFont="1" applyFill="1" applyBorder="1" applyAlignment="1">
      <alignment vertical="center"/>
    </xf>
    <xf numFmtId="183" fontId="0" fillId="33" borderId="48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183" fontId="0" fillId="0" borderId="39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abSelected="1" view="pageBreakPreview" zoomScaleSheetLayoutView="100" zoomScalePageLayoutView="0" workbookViewId="0" topLeftCell="A17">
      <selection activeCell="D21" sqref="D2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38" t="s">
        <v>23</v>
      </c>
      <c r="F3" s="61" t="s">
        <v>25</v>
      </c>
      <c r="G3" s="61"/>
      <c r="H3" s="38" t="str">
        <f>IF(J7=17,"【確定】"," ")</f>
        <v> </v>
      </c>
      <c r="I3" s="13"/>
      <c r="J3" s="13"/>
      <c r="K3" s="6"/>
    </row>
    <row r="4" spans="7:14" ht="16.5" customHeight="1">
      <c r="G4" s="4"/>
      <c r="K4" s="6"/>
      <c r="N4" t="s">
        <v>24</v>
      </c>
    </row>
    <row r="5" spans="7:14" ht="16.5" customHeight="1">
      <c r="G5" s="4"/>
      <c r="K5" s="6"/>
      <c r="N5" t="s">
        <v>25</v>
      </c>
    </row>
    <row r="6" ht="9" customHeight="1" thickBot="1">
      <c r="J6" s="36"/>
    </row>
    <row r="7" spans="2:12" ht="36" customHeight="1" thickBot="1">
      <c r="B7" s="72" t="s">
        <v>9</v>
      </c>
      <c r="C7" s="73"/>
      <c r="D7" s="55" t="s">
        <v>65</v>
      </c>
      <c r="E7" s="20"/>
      <c r="F7" s="21"/>
      <c r="G7" s="21"/>
      <c r="H7" s="21"/>
      <c r="I7" s="22"/>
      <c r="J7" s="37"/>
      <c r="K7" s="35" t="str">
        <f>IF(F3="開票結果","　",M8)</f>
        <v>　</v>
      </c>
      <c r="L7" s="14"/>
    </row>
    <row r="8" spans="2:13" ht="30" customHeight="1">
      <c r="B8" s="74" t="s">
        <v>11</v>
      </c>
      <c r="C8" s="75"/>
      <c r="D8" s="24">
        <v>8</v>
      </c>
      <c r="E8" s="23"/>
      <c r="F8" s="4"/>
      <c r="G8" s="4"/>
      <c r="H8" s="4"/>
      <c r="I8" s="4"/>
      <c r="J8" s="4"/>
      <c r="K8" s="4"/>
      <c r="L8" s="15"/>
      <c r="M8" t="s">
        <v>22</v>
      </c>
    </row>
    <row r="9" spans="2:13" ht="30" customHeight="1" thickBot="1">
      <c r="B9" s="76" t="s">
        <v>10</v>
      </c>
      <c r="C9" s="77"/>
      <c r="D9" s="26">
        <v>9</v>
      </c>
      <c r="E9" s="23"/>
      <c r="F9" s="4"/>
      <c r="G9" s="4"/>
      <c r="H9" s="4"/>
      <c r="I9" s="4"/>
      <c r="J9" s="4"/>
      <c r="K9" s="4"/>
      <c r="L9" s="15"/>
      <c r="M9" t="s">
        <v>26</v>
      </c>
    </row>
    <row r="10" spans="2:11" ht="14.25" thickBot="1">
      <c r="B10" s="60"/>
      <c r="C10" s="60"/>
      <c r="D10" s="60"/>
      <c r="E10" s="60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6" ht="34.5" customHeight="1">
      <c r="B12" s="9">
        <v>1</v>
      </c>
      <c r="C12" s="9" t="s">
        <v>76</v>
      </c>
      <c r="D12" s="54" t="s">
        <v>52</v>
      </c>
      <c r="E12" s="54"/>
      <c r="F12" s="28">
        <v>68</v>
      </c>
      <c r="G12" s="28" t="s">
        <v>63</v>
      </c>
      <c r="H12" s="28" t="s">
        <v>43</v>
      </c>
      <c r="I12" s="29" t="s">
        <v>45</v>
      </c>
      <c r="J12" s="32"/>
      <c r="K12" s="56" t="s">
        <v>66</v>
      </c>
      <c r="L12" s="15"/>
      <c r="N12" t="s">
        <v>32</v>
      </c>
      <c r="P12" t="s">
        <v>44</v>
      </c>
    </row>
    <row r="13" spans="2:16" ht="34.5" customHeight="1">
      <c r="B13" s="10">
        <v>2</v>
      </c>
      <c r="C13" s="10" t="s">
        <v>77</v>
      </c>
      <c r="D13" s="54" t="s">
        <v>58</v>
      </c>
      <c r="E13" s="54" t="s">
        <v>59</v>
      </c>
      <c r="F13" s="28">
        <v>62</v>
      </c>
      <c r="G13" s="28" t="s">
        <v>64</v>
      </c>
      <c r="H13" s="28" t="s">
        <v>43</v>
      </c>
      <c r="I13" s="29" t="s">
        <v>44</v>
      </c>
      <c r="J13" s="32"/>
      <c r="K13" s="57" t="s">
        <v>67</v>
      </c>
      <c r="L13" s="15"/>
      <c r="N13" t="s">
        <v>33</v>
      </c>
      <c r="P13" t="s">
        <v>45</v>
      </c>
    </row>
    <row r="14" spans="2:16" ht="34.5" customHeight="1">
      <c r="B14" s="10">
        <v>3</v>
      </c>
      <c r="C14" s="10" t="s">
        <v>76</v>
      </c>
      <c r="D14" s="54" t="s">
        <v>47</v>
      </c>
      <c r="E14" s="54"/>
      <c r="F14" s="28">
        <v>63</v>
      </c>
      <c r="G14" s="28" t="s">
        <v>60</v>
      </c>
      <c r="H14" s="28" t="s">
        <v>43</v>
      </c>
      <c r="I14" s="29" t="s">
        <v>45</v>
      </c>
      <c r="J14" s="32"/>
      <c r="K14" s="57" t="s">
        <v>68</v>
      </c>
      <c r="L14" s="15"/>
      <c r="N14" t="s">
        <v>34</v>
      </c>
      <c r="P14" t="s">
        <v>46</v>
      </c>
    </row>
    <row r="15" spans="2:14" ht="34.5" customHeight="1">
      <c r="B15" s="10">
        <v>4</v>
      </c>
      <c r="C15" s="9" t="s">
        <v>76</v>
      </c>
      <c r="D15" s="54" t="s">
        <v>56</v>
      </c>
      <c r="E15" s="54" t="s">
        <v>57</v>
      </c>
      <c r="F15" s="28">
        <v>52</v>
      </c>
      <c r="G15" s="28" t="s">
        <v>64</v>
      </c>
      <c r="H15" s="28" t="s">
        <v>43</v>
      </c>
      <c r="I15" s="29" t="s">
        <v>44</v>
      </c>
      <c r="J15" s="32"/>
      <c r="K15" s="57" t="s">
        <v>69</v>
      </c>
      <c r="L15" s="15"/>
      <c r="N15" t="s">
        <v>35</v>
      </c>
    </row>
    <row r="16" spans="2:14" ht="34.5" customHeight="1">
      <c r="B16" s="10">
        <v>5</v>
      </c>
      <c r="C16" s="9" t="s">
        <v>76</v>
      </c>
      <c r="D16" s="54" t="s">
        <v>50</v>
      </c>
      <c r="E16" s="54" t="s">
        <v>51</v>
      </c>
      <c r="F16" s="28">
        <v>67</v>
      </c>
      <c r="G16" s="28" t="s">
        <v>63</v>
      </c>
      <c r="H16" s="28" t="s">
        <v>43</v>
      </c>
      <c r="I16" s="29" t="s">
        <v>45</v>
      </c>
      <c r="J16" s="32"/>
      <c r="K16" s="57" t="s">
        <v>70</v>
      </c>
      <c r="L16" s="15">
        <v>5</v>
      </c>
      <c r="N16" t="s">
        <v>36</v>
      </c>
    </row>
    <row r="17" spans="2:14" ht="34.5" customHeight="1">
      <c r="B17" s="10">
        <v>6</v>
      </c>
      <c r="C17" s="9" t="s">
        <v>76</v>
      </c>
      <c r="D17" s="54" t="s">
        <v>53</v>
      </c>
      <c r="E17" s="54" t="s">
        <v>54</v>
      </c>
      <c r="F17" s="28">
        <v>73</v>
      </c>
      <c r="G17" s="28" t="s">
        <v>64</v>
      </c>
      <c r="H17" s="28" t="s">
        <v>43</v>
      </c>
      <c r="I17" s="29" t="s">
        <v>45</v>
      </c>
      <c r="J17" s="32"/>
      <c r="K17" s="57" t="s">
        <v>71</v>
      </c>
      <c r="L17" s="15"/>
      <c r="N17" t="s">
        <v>37</v>
      </c>
    </row>
    <row r="18" spans="2:14" ht="34.5" customHeight="1">
      <c r="B18" s="10">
        <v>7</v>
      </c>
      <c r="C18" s="9" t="s">
        <v>76</v>
      </c>
      <c r="D18" s="54" t="s">
        <v>55</v>
      </c>
      <c r="E18" s="54"/>
      <c r="F18" s="28">
        <v>57</v>
      </c>
      <c r="G18" s="28" t="s">
        <v>63</v>
      </c>
      <c r="H18" s="28" t="s">
        <v>43</v>
      </c>
      <c r="I18" s="29" t="s">
        <v>45</v>
      </c>
      <c r="J18" s="32"/>
      <c r="K18" s="57" t="s">
        <v>72</v>
      </c>
      <c r="L18" s="15"/>
      <c r="N18" t="s">
        <v>38</v>
      </c>
    </row>
    <row r="19" spans="2:14" ht="34.5" customHeight="1">
      <c r="B19" s="10">
        <v>8</v>
      </c>
      <c r="C19" s="9" t="s">
        <v>76</v>
      </c>
      <c r="D19" s="54" t="s">
        <v>48</v>
      </c>
      <c r="E19" s="54"/>
      <c r="F19" s="28">
        <v>66</v>
      </c>
      <c r="G19" s="28" t="s">
        <v>61</v>
      </c>
      <c r="H19" s="28" t="s">
        <v>43</v>
      </c>
      <c r="I19" s="29" t="s">
        <v>45</v>
      </c>
      <c r="J19" s="32"/>
      <c r="K19" s="57" t="s">
        <v>73</v>
      </c>
      <c r="L19" s="15"/>
      <c r="N19" t="s">
        <v>39</v>
      </c>
    </row>
    <row r="20" spans="2:14" ht="34.5" customHeight="1">
      <c r="B20" s="10">
        <v>9</v>
      </c>
      <c r="C20" s="9" t="s">
        <v>76</v>
      </c>
      <c r="D20" s="54" t="s">
        <v>49</v>
      </c>
      <c r="E20" s="54"/>
      <c r="F20" s="28">
        <v>54</v>
      </c>
      <c r="G20" s="28" t="s">
        <v>62</v>
      </c>
      <c r="H20" s="28" t="s">
        <v>43</v>
      </c>
      <c r="I20" s="29" t="s">
        <v>44</v>
      </c>
      <c r="J20" s="32"/>
      <c r="K20" s="57" t="s">
        <v>74</v>
      </c>
      <c r="L20" s="15"/>
      <c r="N20" t="s">
        <v>40</v>
      </c>
    </row>
    <row r="21" spans="2:14" ht="34.5" customHeight="1">
      <c r="B21" s="10"/>
      <c r="C21" s="10"/>
      <c r="D21" s="54"/>
      <c r="E21" s="54"/>
      <c r="F21" s="28"/>
      <c r="G21" s="28"/>
      <c r="H21" s="28"/>
      <c r="I21" s="29"/>
      <c r="J21" s="32"/>
      <c r="K21" s="17"/>
      <c r="L21" s="15">
        <v>10</v>
      </c>
      <c r="N21" t="s">
        <v>41</v>
      </c>
    </row>
    <row r="22" spans="2:14" ht="34.5" customHeight="1">
      <c r="B22" s="10"/>
      <c r="C22" s="10"/>
      <c r="D22" s="54"/>
      <c r="E22" s="54"/>
      <c r="F22" s="28"/>
      <c r="G22" s="28"/>
      <c r="H22" s="28"/>
      <c r="I22" s="29"/>
      <c r="J22" s="32"/>
      <c r="K22" s="17"/>
      <c r="L22" s="15"/>
      <c r="N22" t="s">
        <v>42</v>
      </c>
    </row>
    <row r="23" spans="2:14" ht="34.5" customHeight="1">
      <c r="B23" s="10"/>
      <c r="C23" s="10"/>
      <c r="D23" s="54"/>
      <c r="E23" s="54"/>
      <c r="F23" s="28"/>
      <c r="G23" s="28"/>
      <c r="H23" s="28"/>
      <c r="I23" s="29"/>
      <c r="J23" s="32"/>
      <c r="K23" s="17"/>
      <c r="L23" s="15"/>
      <c r="N23" t="s">
        <v>43</v>
      </c>
    </row>
    <row r="24" spans="2:12" ht="34.5" customHeight="1">
      <c r="B24" s="10"/>
      <c r="C24" s="10"/>
      <c r="D24" s="54"/>
      <c r="E24" s="54"/>
      <c r="F24" s="28"/>
      <c r="G24" s="28"/>
      <c r="H24" s="28"/>
      <c r="I24" s="29"/>
      <c r="J24" s="32"/>
      <c r="K24" s="17"/>
      <c r="L24" s="15"/>
    </row>
    <row r="25" spans="2:12" ht="34.5" customHeight="1">
      <c r="B25" s="10"/>
      <c r="C25" s="10"/>
      <c r="D25" s="54"/>
      <c r="E25" s="54"/>
      <c r="F25" s="28"/>
      <c r="G25" s="28"/>
      <c r="H25" s="28"/>
      <c r="I25" s="29"/>
      <c r="J25" s="32"/>
      <c r="K25" s="17"/>
      <c r="L25" s="15"/>
    </row>
    <row r="26" spans="2:12" ht="34.5" customHeight="1">
      <c r="B26" s="10"/>
      <c r="C26" s="10"/>
      <c r="D26" s="54"/>
      <c r="E26" s="54"/>
      <c r="F26" s="28"/>
      <c r="G26" s="28"/>
      <c r="H26" s="28"/>
      <c r="I26" s="29"/>
      <c r="J26" s="32"/>
      <c r="K26" s="17"/>
      <c r="L26" s="15">
        <v>15</v>
      </c>
    </row>
    <row r="27" spans="2:12" ht="34.5" customHeight="1">
      <c r="B27" s="10"/>
      <c r="C27" s="10"/>
      <c r="D27" s="54"/>
      <c r="E27" s="54"/>
      <c r="F27" s="28"/>
      <c r="G27" s="28"/>
      <c r="H27" s="28"/>
      <c r="I27" s="29"/>
      <c r="J27" s="32"/>
      <c r="K27" s="17"/>
      <c r="L27" s="15"/>
    </row>
    <row r="28" spans="2:12" ht="34.5" customHeight="1">
      <c r="B28" s="10"/>
      <c r="C28" s="10"/>
      <c r="D28" s="54"/>
      <c r="E28" s="54"/>
      <c r="F28" s="28"/>
      <c r="G28" s="28"/>
      <c r="H28" s="28"/>
      <c r="I28" s="29"/>
      <c r="J28" s="32"/>
      <c r="K28" s="17"/>
      <c r="L28" s="15"/>
    </row>
    <row r="29" spans="2:12" ht="34.5" customHeight="1">
      <c r="B29" s="10"/>
      <c r="C29" s="10"/>
      <c r="D29" s="54"/>
      <c r="E29" s="54"/>
      <c r="F29" s="28"/>
      <c r="G29" s="28"/>
      <c r="H29" s="28"/>
      <c r="I29" s="29"/>
      <c r="J29" s="32"/>
      <c r="K29" s="17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7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7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7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7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7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7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7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7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7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7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7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52"/>
      <c r="I41" s="53"/>
      <c r="J41" s="33"/>
      <c r="K41" s="18"/>
      <c r="L41" s="15">
        <v>30</v>
      </c>
    </row>
    <row r="42" spans="2:12" ht="34.5" customHeight="1">
      <c r="B42" s="51" t="s">
        <v>31</v>
      </c>
      <c r="C42" s="1"/>
      <c r="D42" s="50"/>
      <c r="E42" s="50"/>
      <c r="F42" s="1"/>
      <c r="G42" s="1"/>
      <c r="H42" s="1"/>
      <c r="I42" s="50"/>
      <c r="J42" s="21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8" t="s">
        <v>12</v>
      </c>
      <c r="C44" s="75"/>
      <c r="D44" s="25" t="s">
        <v>16</v>
      </c>
      <c r="E44" s="25" t="s">
        <v>19</v>
      </c>
      <c r="F44" s="62" t="s">
        <v>28</v>
      </c>
      <c r="G44" s="63"/>
      <c r="H44" s="62" t="s">
        <v>27</v>
      </c>
      <c r="I44" s="63"/>
      <c r="J44" s="40" t="s">
        <v>18</v>
      </c>
      <c r="K44" s="39" t="s">
        <v>17</v>
      </c>
      <c r="L44" s="15"/>
    </row>
    <row r="45" spans="2:12" ht="30" customHeight="1" thickBot="1">
      <c r="B45" s="79">
        <v>1094</v>
      </c>
      <c r="C45" s="80"/>
      <c r="D45" s="45">
        <v>0</v>
      </c>
      <c r="E45" s="45">
        <v>0</v>
      </c>
      <c r="F45" s="64">
        <f>SUM(B45:E45)</f>
        <v>1094</v>
      </c>
      <c r="G45" s="65"/>
      <c r="H45" s="81">
        <v>9</v>
      </c>
      <c r="I45" s="82"/>
      <c r="J45" s="43">
        <f>SUM(F45:I45)</f>
        <v>1103</v>
      </c>
      <c r="K45" s="41">
        <v>0</v>
      </c>
      <c r="L45" s="15"/>
    </row>
    <row r="46" spans="2:12" ht="34.5" customHeight="1">
      <c r="B46" s="68" t="s">
        <v>29</v>
      </c>
      <c r="C46" s="69"/>
      <c r="D46" s="47" t="s">
        <v>13</v>
      </c>
      <c r="E46" s="46" t="s">
        <v>14</v>
      </c>
      <c r="F46" s="66"/>
      <c r="G46" s="66"/>
      <c r="H46" s="67"/>
      <c r="I46" s="67"/>
      <c r="J46" s="44"/>
      <c r="K46" s="4"/>
      <c r="L46" s="15"/>
    </row>
    <row r="47" spans="2:11" ht="30" customHeight="1" thickBot="1">
      <c r="B47" s="70">
        <f>J45+K45</f>
        <v>1103</v>
      </c>
      <c r="C47" s="71"/>
      <c r="D47" s="48">
        <f>ROUNDDOWN(F45/D8/4,3)</f>
        <v>34.187</v>
      </c>
      <c r="E47" s="49">
        <f>ROUNDDOWN(F45/D8/10,3)</f>
        <v>13.675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30</v>
      </c>
      <c r="E48" s="3"/>
      <c r="F48" s="3"/>
      <c r="G48" s="3"/>
      <c r="H48" s="34" t="s">
        <v>21</v>
      </c>
      <c r="I48" s="58" t="s">
        <v>75</v>
      </c>
      <c r="J48" s="59"/>
      <c r="K48" s="3"/>
    </row>
    <row r="49" spans="2:11" ht="30" customHeight="1">
      <c r="B49" s="3"/>
      <c r="C49" s="3"/>
      <c r="D49" s="3"/>
      <c r="E49" s="3"/>
      <c r="F49" s="42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3">
    <dataValidation type="list" allowBlank="1" showInputMessage="1" showErrorMessage="1" sqref="F3">
      <formula1>$N$4:$N$5</formula1>
    </dataValidation>
    <dataValidation type="list" allowBlank="1" showInputMessage="1" showErrorMessage="1" sqref="H12:H41">
      <formula1>$N$12:$N$23</formula1>
    </dataValidation>
    <dataValidation type="list" allowBlank="1" showInputMessage="1" showErrorMessage="1" sqref="I12:I41">
      <formula1>$P$12:$P$14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2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白木祥太</cp:lastModifiedBy>
  <cp:lastPrinted>2023-03-15T11:15:01Z</cp:lastPrinted>
  <dcterms:created xsi:type="dcterms:W3CDTF">2007-02-15T02:39:50Z</dcterms:created>
  <dcterms:modified xsi:type="dcterms:W3CDTF">2023-04-23T13:33:02Z</dcterms:modified>
  <cp:category/>
  <cp:version/>
  <cp:contentType/>
  <cp:contentStatus/>
</cp:coreProperties>
</file>